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6815" windowHeight="7755"/>
  </bookViews>
  <sheets>
    <sheet name="Sheet 1" sheetId="3" r:id="rId1"/>
  </sheets>
  <calcPr calcId="152511"/>
</workbook>
</file>

<file path=xl/calcChain.xml><?xml version="1.0" encoding="utf-8"?>
<calcChain xmlns="http://schemas.openxmlformats.org/spreadsheetml/2006/main">
  <c r="O12" i="3" l="1"/>
  <c r="M11" i="3"/>
  <c r="J11" i="3"/>
  <c r="G11" i="3"/>
  <c r="M10" i="3"/>
  <c r="J10" i="3"/>
  <c r="G10" i="3"/>
  <c r="M9" i="3"/>
  <c r="J9" i="3"/>
  <c r="G9" i="3"/>
  <c r="M8" i="3"/>
  <c r="J8" i="3"/>
  <c r="G8" i="3"/>
  <c r="M7" i="3"/>
  <c r="J7" i="3"/>
  <c r="G7" i="3"/>
  <c r="M6" i="3"/>
  <c r="J6" i="3"/>
  <c r="G6" i="3"/>
  <c r="M5" i="3"/>
  <c r="J5" i="3"/>
  <c r="G5" i="3"/>
  <c r="M4" i="3"/>
  <c r="J4" i="3"/>
  <c r="G4" i="3"/>
  <c r="M3" i="3"/>
  <c r="L12" i="3" s="1"/>
  <c r="J3" i="3"/>
  <c r="G3" i="3"/>
  <c r="M2" i="3"/>
  <c r="J2" i="3"/>
  <c r="I12" i="3" s="1"/>
  <c r="G2" i="3"/>
  <c r="F12" i="3" l="1"/>
</calcChain>
</file>

<file path=xl/sharedStrings.xml><?xml version="1.0" encoding="utf-8"?>
<sst xmlns="http://schemas.openxmlformats.org/spreadsheetml/2006/main" count="78" uniqueCount="37">
  <si>
    <t>SR</t>
  </si>
  <si>
    <t>Date</t>
  </si>
  <si>
    <t>ITS#</t>
  </si>
  <si>
    <t>Name</t>
  </si>
  <si>
    <t>Surveyor</t>
  </si>
  <si>
    <t>Malvi Gosht</t>
  </si>
  <si>
    <t>Score</t>
  </si>
  <si>
    <t>Comments</t>
  </si>
  <si>
    <t>Dish4</t>
  </si>
  <si>
    <t>Nauratna Korma</t>
  </si>
  <si>
    <t>Chawal</t>
  </si>
  <si>
    <t>February 6th / 1 Jumadil Akhar</t>
  </si>
  <si>
    <t>M Mohammed Bhai Pedhiwala</t>
  </si>
  <si>
    <t>Moez BS Wajih</t>
  </si>
  <si>
    <t>Satisfactory</t>
  </si>
  <si>
    <t>Disappointing</t>
  </si>
  <si>
    <t xml:space="preserve">spicy with lots of charbi </t>
  </si>
  <si>
    <t>Very Good</t>
  </si>
  <si>
    <t>some veggies were not cooked</t>
  </si>
  <si>
    <t>Mustafa Bhai Varawala</t>
  </si>
  <si>
    <t>Samina Partapurwala</t>
  </si>
  <si>
    <t>Sk Tayeb Bhai Mogri</t>
  </si>
  <si>
    <t>Extraordinary</t>
  </si>
  <si>
    <t>Sk Quraish Bhai Diwan</t>
  </si>
  <si>
    <t>Moiz BS Hebatullah</t>
  </si>
  <si>
    <t>Summary</t>
  </si>
  <si>
    <t>Moiz BS Zaini</t>
  </si>
  <si>
    <t>Sk Saifuddin Bhai Ranijiwala</t>
  </si>
  <si>
    <t>Murtaza Partapurwala</t>
  </si>
  <si>
    <t xml:space="preserve">lacked in spices , uncooked potatoes, I could fix it and was eatable </t>
  </si>
  <si>
    <t>M Murtaza Bhai Doctor</t>
  </si>
  <si>
    <t>seemed bland and sweet</t>
  </si>
  <si>
    <t>was very kadak and not cooked all the way</t>
  </si>
  <si>
    <t>Hunaid BS Badri</t>
  </si>
  <si>
    <t>Sk Murtaza Bhai Badri</t>
  </si>
  <si>
    <t>Fatema ben Gaadiwala</t>
  </si>
  <si>
    <t>Malvi Gosht was appreciated. Navratan Korma - people complained about some of the veggies were not completely cooked and was a bit bland. Chawal also had some complaints about being kadak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</si>
</sst>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#"/>
  </numFmts>
  <fonts count="5">
    <font>
      <sz val="10"/>
      <color rgb="FF000000"/>
      <name val="Arial"/>
    </font>
    <font>
      <b/>
      <sz val="10"/>
      <name val="Arial"/>
    </font>
    <font>
      <b/>
      <sz val="11"/>
      <color rgb="FF333333"/>
      <name val="&quot;Helvetica Neue&quot;"/>
    </font>
    <font>
      <sz val="10"/>
      <name val="Arial"/>
    </font>
    <font>
      <sz val="11"/>
      <color rgb="FF333333"/>
      <name val="&quot;Helvetica Neue&quot;"/>
    </font>
  </fonts>
  <fills count="4">
    <fill>
      <patternFill patternType="none"/>
    </fill>
    <fill>
      <patternFill patternType="gray125"/>
    </fill>
    <fill>
      <patternFill patternType="solid">
        <fgColor rgb="FFF9F9F9"/>
        <bgColor rgb="FFF9F9F9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1" fillId="0" borderId="0" xfId="0" applyFont="1" applyAlignment="1"/>
    <xf numFmtId="0" fontId="2" fillId="2" borderId="0" xfId="0" applyFont="1" applyFill="1" applyAlignment="1"/>
    <xf numFmtId="164" fontId="3" fillId="0" borderId="0" xfId="0" applyNumberFormat="1" applyFont="1" applyAlignment="1"/>
    <xf numFmtId="0" fontId="3" fillId="0" borderId="0" xfId="0" applyFont="1" applyAlignment="1"/>
    <xf numFmtId="0" fontId="4" fillId="3" borderId="0" xfId="0" applyFont="1" applyFill="1" applyAlignment="1"/>
    <xf numFmtId="0" fontId="4" fillId="2" borderId="0" xfId="0" applyFont="1" applyFill="1" applyAlignment="1"/>
    <xf numFmtId="0" fontId="1" fillId="3" borderId="0" xfId="0" applyFont="1" applyFill="1" applyAlignment="1"/>
  </cellXfs>
  <cellStyles count="1">
    <cellStyle name="Normal" xfId="0" builtinId="0"/>
  </cellStyles>
  <dxfs count="8">
    <dxf>
      <fill>
        <patternFill patternType="solid">
          <fgColor rgb="FF00FF00"/>
          <bgColor rgb="FF00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12"/>
  <sheetViews>
    <sheetView tabSelected="1" workbookViewId="0">
      <selection activeCell="F3" sqref="F3"/>
    </sheetView>
  </sheetViews>
  <sheetFormatPr defaultColWidth="14.42578125" defaultRowHeight="15.75" customHeight="1"/>
  <cols>
    <col min="3" max="3" width="14.42578125" hidden="1"/>
    <col min="7" max="7" width="14.42578125" hidden="1"/>
    <col min="10" max="10" width="14.42578125" hidden="1"/>
    <col min="13" max="13" width="14.42578125" hidden="1"/>
    <col min="16" max="16" width="14.42578125" hidden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9</v>
      </c>
      <c r="J1" s="1" t="s">
        <v>6</v>
      </c>
      <c r="K1" s="1" t="s">
        <v>7</v>
      </c>
      <c r="L1" s="1" t="s">
        <v>10</v>
      </c>
      <c r="M1" s="1" t="s">
        <v>6</v>
      </c>
      <c r="N1" s="1" t="s">
        <v>7</v>
      </c>
      <c r="O1" s="1" t="s">
        <v>8</v>
      </c>
      <c r="P1" s="1" t="s">
        <v>6</v>
      </c>
      <c r="Q1" s="1" t="s">
        <v>7</v>
      </c>
    </row>
    <row r="2" spans="1:17" ht="15.75" customHeight="1">
      <c r="A2" s="3">
        <v>1</v>
      </c>
      <c r="B2" s="4" t="s">
        <v>11</v>
      </c>
      <c r="D2" s="5" t="s">
        <v>12</v>
      </c>
      <c r="E2" s="4" t="s">
        <v>13</v>
      </c>
      <c r="F2" s="4" t="s">
        <v>15</v>
      </c>
      <c r="G2">
        <f t="shared" ref="G2:G11" si="0">IF(F2="Extraordinary",4,IF(F2="Very Good",3,IF(F2="Satisfactory",2,IF(F2="Disappointing",1,""))))</f>
        <v>1</v>
      </c>
      <c r="H2" s="4" t="s">
        <v>16</v>
      </c>
      <c r="I2" s="4" t="s">
        <v>17</v>
      </c>
      <c r="J2">
        <f t="shared" ref="J2:J11" si="1">IF(I2="Extraordinary",4,IF(I2="Very Good",3,IF(I2="Satisfactory",2,IF(I2="Disappointing",1,""))))</f>
        <v>3</v>
      </c>
      <c r="K2" s="4" t="s">
        <v>18</v>
      </c>
      <c r="L2" s="4" t="s">
        <v>17</v>
      </c>
      <c r="M2">
        <f t="shared" ref="M2:M11" si="2">IF(L2="Extraordinary",4,IF(L2="Very Good",3,IF(L2="Satisfactory",2,IF(L2="Disappointing",1,""))))</f>
        <v>3</v>
      </c>
    </row>
    <row r="3" spans="1:17" ht="15.75" customHeight="1">
      <c r="A3" s="3">
        <v>2</v>
      </c>
      <c r="B3" s="4" t="s">
        <v>11</v>
      </c>
      <c r="D3" s="5" t="s">
        <v>24</v>
      </c>
      <c r="E3" s="4" t="s">
        <v>13</v>
      </c>
      <c r="F3" s="4" t="s">
        <v>17</v>
      </c>
      <c r="G3">
        <f t="shared" si="0"/>
        <v>3</v>
      </c>
      <c r="I3" s="4" t="s">
        <v>14</v>
      </c>
      <c r="J3">
        <f t="shared" si="1"/>
        <v>2</v>
      </c>
      <c r="L3" s="4" t="s">
        <v>17</v>
      </c>
      <c r="M3">
        <f t="shared" si="2"/>
        <v>3</v>
      </c>
    </row>
    <row r="4" spans="1:17" ht="15.75" customHeight="1">
      <c r="A4" s="3">
        <v>3</v>
      </c>
      <c r="B4" s="4" t="s">
        <v>11</v>
      </c>
      <c r="D4" s="6" t="s">
        <v>26</v>
      </c>
      <c r="E4" s="4" t="s">
        <v>13</v>
      </c>
      <c r="F4" t="s">
        <v>22</v>
      </c>
      <c r="G4">
        <f t="shared" si="0"/>
        <v>4</v>
      </c>
      <c r="J4" t="str">
        <f t="shared" si="1"/>
        <v/>
      </c>
      <c r="M4" t="str">
        <f t="shared" si="2"/>
        <v/>
      </c>
    </row>
    <row r="5" spans="1:17" ht="15.75" customHeight="1">
      <c r="A5" s="3">
        <v>4</v>
      </c>
      <c r="B5" s="4" t="s">
        <v>11</v>
      </c>
      <c r="D5" s="5" t="s">
        <v>27</v>
      </c>
      <c r="E5" s="4" t="s">
        <v>28</v>
      </c>
      <c r="F5" s="4" t="s">
        <v>14</v>
      </c>
      <c r="G5">
        <f t="shared" si="0"/>
        <v>2</v>
      </c>
      <c r="I5" s="4" t="s">
        <v>14</v>
      </c>
      <c r="J5">
        <f t="shared" si="1"/>
        <v>2</v>
      </c>
      <c r="K5" s="4" t="s">
        <v>29</v>
      </c>
      <c r="L5" s="4" t="s">
        <v>17</v>
      </c>
      <c r="M5">
        <f t="shared" si="2"/>
        <v>3</v>
      </c>
    </row>
    <row r="6" spans="1:17" ht="15.75" customHeight="1">
      <c r="A6" s="3">
        <v>5</v>
      </c>
      <c r="B6" s="4" t="s">
        <v>11</v>
      </c>
      <c r="D6" s="6" t="s">
        <v>30</v>
      </c>
      <c r="E6" s="4" t="s">
        <v>28</v>
      </c>
      <c r="F6" s="4" t="s">
        <v>22</v>
      </c>
      <c r="G6">
        <f t="shared" si="0"/>
        <v>4</v>
      </c>
      <c r="J6" t="str">
        <f t="shared" si="1"/>
        <v/>
      </c>
      <c r="M6" t="str">
        <f t="shared" si="2"/>
        <v/>
      </c>
    </row>
    <row r="7" spans="1:17" ht="15.75" customHeight="1">
      <c r="A7" s="3">
        <v>6</v>
      </c>
      <c r="B7" s="4" t="s">
        <v>11</v>
      </c>
      <c r="D7" s="5" t="s">
        <v>19</v>
      </c>
      <c r="E7" s="4" t="s">
        <v>28</v>
      </c>
      <c r="F7" s="4" t="s">
        <v>17</v>
      </c>
      <c r="G7">
        <f t="shared" si="0"/>
        <v>3</v>
      </c>
      <c r="I7" s="4" t="s">
        <v>14</v>
      </c>
      <c r="J7">
        <f t="shared" si="1"/>
        <v>2</v>
      </c>
      <c r="K7" s="4" t="s">
        <v>31</v>
      </c>
      <c r="L7" s="4" t="s">
        <v>15</v>
      </c>
      <c r="M7">
        <f t="shared" si="2"/>
        <v>1</v>
      </c>
      <c r="N7" s="4" t="s">
        <v>32</v>
      </c>
    </row>
    <row r="8" spans="1:17" ht="15.75" customHeight="1">
      <c r="A8" s="3">
        <v>7</v>
      </c>
      <c r="B8" s="4" t="s">
        <v>11</v>
      </c>
      <c r="D8" s="6" t="s">
        <v>21</v>
      </c>
      <c r="E8" s="4" t="s">
        <v>20</v>
      </c>
      <c r="F8" s="4" t="s">
        <v>22</v>
      </c>
      <c r="G8">
        <f t="shared" si="0"/>
        <v>4</v>
      </c>
      <c r="I8" s="4" t="s">
        <v>17</v>
      </c>
      <c r="J8">
        <f t="shared" si="1"/>
        <v>3</v>
      </c>
      <c r="L8" s="4" t="s">
        <v>17</v>
      </c>
      <c r="M8">
        <f t="shared" si="2"/>
        <v>3</v>
      </c>
    </row>
    <row r="9" spans="1:17" ht="15.75" customHeight="1">
      <c r="A9" s="3">
        <v>8</v>
      </c>
      <c r="B9" s="4" t="s">
        <v>11</v>
      </c>
      <c r="D9" s="5" t="s">
        <v>33</v>
      </c>
      <c r="E9" s="4" t="s">
        <v>20</v>
      </c>
      <c r="F9" s="4" t="s">
        <v>22</v>
      </c>
      <c r="G9">
        <f t="shared" si="0"/>
        <v>4</v>
      </c>
      <c r="J9" t="str">
        <f t="shared" si="1"/>
        <v/>
      </c>
      <c r="M9" t="str">
        <f t="shared" si="2"/>
        <v/>
      </c>
    </row>
    <row r="10" spans="1:17" ht="15.75" customHeight="1">
      <c r="A10" s="3">
        <v>9</v>
      </c>
      <c r="B10" s="4" t="s">
        <v>11</v>
      </c>
      <c r="D10" s="6" t="s">
        <v>34</v>
      </c>
      <c r="E10" s="4" t="s">
        <v>35</v>
      </c>
      <c r="F10" s="4" t="s">
        <v>22</v>
      </c>
      <c r="G10">
        <f t="shared" si="0"/>
        <v>4</v>
      </c>
      <c r="I10" s="4" t="s">
        <v>17</v>
      </c>
      <c r="J10">
        <f t="shared" si="1"/>
        <v>3</v>
      </c>
      <c r="L10" s="4" t="s">
        <v>17</v>
      </c>
      <c r="M10">
        <f t="shared" si="2"/>
        <v>3</v>
      </c>
    </row>
    <row r="11" spans="1:17" ht="15.75" customHeight="1">
      <c r="A11" s="3">
        <v>10</v>
      </c>
      <c r="B11" s="4" t="s">
        <v>11</v>
      </c>
      <c r="D11" s="5" t="s">
        <v>23</v>
      </c>
      <c r="E11" s="4" t="s">
        <v>35</v>
      </c>
      <c r="F11" s="4" t="s">
        <v>22</v>
      </c>
      <c r="G11">
        <f t="shared" si="0"/>
        <v>4</v>
      </c>
      <c r="I11" s="4" t="s">
        <v>17</v>
      </c>
      <c r="J11">
        <f t="shared" si="1"/>
        <v>3</v>
      </c>
      <c r="L11" s="4" t="s">
        <v>14</v>
      </c>
      <c r="M11">
        <f t="shared" si="2"/>
        <v>2</v>
      </c>
    </row>
    <row r="12" spans="1:17" ht="15.75" customHeight="1">
      <c r="B12" s="1" t="s">
        <v>25</v>
      </c>
      <c r="D12" s="4" t="s">
        <v>36</v>
      </c>
      <c r="F12" s="7" t="str">
        <f>SUM(G2:G11)&amp;" out of "&amp;COUNTA(F2:F11)*4</f>
        <v>33 out of 40</v>
      </c>
      <c r="I12" s="7" t="str">
        <f>SUM(J2:J11)&amp;" out of "&amp;COUNTA(I2:I11)*4</f>
        <v>18 out of 28</v>
      </c>
      <c r="J12" s="1"/>
      <c r="L12" s="7" t="str">
        <f>SUM(M2:M11)&amp;" out of "&amp;COUNTA(L2:L11)*4</f>
        <v>18 out of 28</v>
      </c>
      <c r="O12" s="7" t="str">
        <f>SUM(P2:P11)&amp;" out of "&amp;COUNTA(O2:O11)*4</f>
        <v>0 out of 0</v>
      </c>
    </row>
  </sheetData>
  <conditionalFormatting sqref="F12 I12 L12 O12">
    <cfRule type="expression" dxfId="7" priority="1">
      <formula>(IF(COUNTIF(F2:F11,"Extraordinary"),COUNTIF(F2:F11,"Extraordinary")*4)+IF(COUNTIF(F2:F11,"Very Good"),COUNTIF(F2:F11,"Very Good")*3)+IF(COUNTIF(F2:F11,"Satisfactory"),COUNTIF(F2:F11,"Satisfactory")*2)+IF(COUNTIF(F2:F11,"Disappointing"),COUNTIF(F2:F11,"Disappointing")*1))/(COUNTA(F2:F11)*4)&lt;0.5</formula>
    </cfRule>
  </conditionalFormatting>
  <conditionalFormatting sqref="F12 I12 L12 O12">
    <cfRule type="expression" dxfId="6" priority="2">
      <formula>(IF(COUNTIF(F2:F11,"Extraordinary"),COUNTIF(F2:F11,"Extraordinary")*4)+IF(COUNTIF(F2:F11,"Very Good"),COUNTIF(F2:F11,"Very Good")*3)+IF(COUNTIF(F2:F11,"Satisfactory"),COUNTIF(F2:F11,"Satisfactory")*2)+IF(COUNTIF(F2:F11,"Disappointing"),COUNTIF(F2:F11,"Disappointing")*1))/(COUNTA(F2:F11)*4)&lt;0.65</formula>
    </cfRule>
  </conditionalFormatting>
  <conditionalFormatting sqref="F12 I12 L12 O12">
    <cfRule type="expression" dxfId="5" priority="3">
      <formula>(IF(COUNTIF(F2:F11,"Extraordinary"),COUNTIF(F2:F11,"Extraordinary")*4)+IF(COUNTIF(F2:F11,"Very Good"),COUNTIF(F2:F11,"Very Good")*3)+IF(COUNTIF(F2:F11,"Satisfactory"),COUNTIF(F2:F11,"Satisfactory")*2)+IF(COUNTIF(F2:F11,"Disappointing"),COUNTIF(F2:F11,"Disappointing")*1))/(COUNTA(F2:F11)*4)&lt;0.85</formula>
    </cfRule>
  </conditionalFormatting>
  <conditionalFormatting sqref="F12 I12 L12 O12">
    <cfRule type="expression" dxfId="4" priority="4">
      <formula>(IF(COUNTIF(F2:F11,"Extraordinary"),COUNTIF(F2:F11,"Extraordinary")*4)+IF(COUNTIF(F2:F11,"Very Good"),COUNTIF(F2:F11,"Very Good")*3)+IF(COUNTIF(F2:F11,"Satisfactory"),COUNTIF(F2:F11,"Satisfactory")*2)+IF(COUNTIF(F2:F11,"Disappointing"),COUNTIF(F2:F11,"Disappointing")*1))/(COUNTA(F2:F11)*4)&lt;1.01</formula>
    </cfRule>
  </conditionalFormatting>
  <dataValidations count="1">
    <dataValidation type="list" allowBlank="1" sqref="F2:F11 I2:I11 L2:L11 O2:O11">
      <formula1>"Extraordinary,Very Good,Satisfactory,Disappointing"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huzaifa hasanali</dc:creator>
  <cp:lastModifiedBy>huzaifa hasanali</cp:lastModifiedBy>
  <dcterms:created xsi:type="dcterms:W3CDTF">2019-02-18T16:03:23Z</dcterms:created>
  <dcterms:modified xsi:type="dcterms:W3CDTF">2019-02-18T19:06:18Z</dcterms:modified>
</cp:coreProperties>
</file>